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4.大型業務部\業務部\5.ホームページ\2025講習日程表（10月～12月）\8月22日提出\"/>
    </mc:Choice>
  </mc:AlternateContent>
  <xr:revisionPtr revIDLastSave="0" documentId="13_ncr:1_{E841A6FB-89F7-4424-B191-7DDC1725E653}" xr6:coauthVersionLast="47" xr6:coauthVersionMax="47" xr10:uidLastSave="{00000000-0000-0000-0000-000000000000}"/>
  <workbookProtection workbookAlgorithmName="SHA-512" workbookHashValue="R7hYQmjrAvyLEhzbStZnfti/0UxdA6nqzcDLs/nPkhSCm20D5JPxJzRKWp9r7IO3sI7dR8TI6bv6WH6Obqb8xA==" workbookSaltValue="qnIEgrJT0pVbstUbHSUkcw==" workbookSpinCount="100000" lockStructure="1"/>
  <bookViews>
    <workbookView xWindow="-120" yWindow="-120" windowWidth="20730" windowHeight="11760" xr2:uid="{A3226129-DEE4-4F63-86CF-888AFE61080F}"/>
  </bookViews>
  <sheets>
    <sheet name="注文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L18" i="1" l="1"/>
  <c r="L19" i="1"/>
  <c r="L20" i="1"/>
  <c r="L21" i="1"/>
  <c r="L22" i="1"/>
  <c r="L17" i="1"/>
  <c r="I23" i="1" l="1"/>
</calcChain>
</file>

<file path=xl/sharedStrings.xml><?xml version="1.0" encoding="utf-8"?>
<sst xmlns="http://schemas.openxmlformats.org/spreadsheetml/2006/main" count="41" uniqueCount="39">
  <si>
    <t>R6(2024).10.1～</t>
    <phoneticPr fontId="1"/>
  </si>
  <si>
    <t>日本船舶職員養成協会　御中</t>
    <rPh sb="0" eb="10">
      <t>ニホンセンパクショクインヨウセイキョウカイ</t>
    </rPh>
    <rPh sb="11" eb="13">
      <t>オンチュウ</t>
    </rPh>
    <phoneticPr fontId="1"/>
  </si>
  <si>
    <t>発注年月日</t>
    <rPh sb="0" eb="5">
      <t>ハッチュウネンガッピ</t>
    </rPh>
    <phoneticPr fontId="1"/>
  </si>
  <si>
    <t>お名前</t>
    <rPh sb="1" eb="3">
      <t>ナマエ</t>
    </rPh>
    <phoneticPr fontId="1"/>
  </si>
  <si>
    <t>送り先住所</t>
    <rPh sb="0" eb="1">
      <t>オク</t>
    </rPh>
    <rPh sb="2" eb="5">
      <t>サキジュウショ</t>
    </rPh>
    <phoneticPr fontId="1"/>
  </si>
  <si>
    <t>電話番号</t>
    <rPh sb="0" eb="4">
      <t>デンワバンゴウ</t>
    </rPh>
    <phoneticPr fontId="1"/>
  </si>
  <si>
    <t>教本名</t>
    <rPh sb="0" eb="3">
      <t>キョウホンメイ</t>
    </rPh>
    <phoneticPr fontId="1"/>
  </si>
  <si>
    <t>数　量</t>
    <rPh sb="0" eb="1">
      <t>カズ</t>
    </rPh>
    <rPh sb="2" eb="3">
      <t>リョウ</t>
    </rPh>
    <phoneticPr fontId="1"/>
  </si>
  <si>
    <t>航海教本Ⅰ</t>
    <rPh sb="0" eb="4">
      <t>コウカイキョウホン</t>
    </rPh>
    <phoneticPr fontId="1"/>
  </si>
  <si>
    <t>（\6,160+\600）</t>
  </si>
  <si>
    <t>航海教本Ⅱ</t>
    <rPh sb="0" eb="4">
      <t>コウカイキョウホン</t>
    </rPh>
    <phoneticPr fontId="1"/>
  </si>
  <si>
    <t>航海教本Ⅲ</t>
    <rPh sb="0" eb="4">
      <t>コウカイキョウホン</t>
    </rPh>
    <phoneticPr fontId="1"/>
  </si>
  <si>
    <t>（\2,750+\210）</t>
    <phoneticPr fontId="1"/>
  </si>
  <si>
    <t>機関教本Ⅰ</t>
    <rPh sb="0" eb="4">
      <t>キカンキョウホン</t>
    </rPh>
    <phoneticPr fontId="1"/>
  </si>
  <si>
    <t>（\6,160+\600）</t>
    <phoneticPr fontId="1"/>
  </si>
  <si>
    <t>機関教本Ⅱ</t>
    <rPh sb="0" eb="4">
      <t>キカンキョウホン</t>
    </rPh>
    <phoneticPr fontId="1"/>
  </si>
  <si>
    <t>機関教本Ⅲ</t>
    <rPh sb="0" eb="4">
      <t>キカンキョウホン</t>
    </rPh>
    <phoneticPr fontId="1"/>
  </si>
  <si>
    <t>合　計</t>
    <rPh sb="0" eb="1">
      <t>ゴウ</t>
    </rPh>
    <rPh sb="2" eb="3">
      <t>ケイ</t>
    </rPh>
    <phoneticPr fontId="1"/>
  </si>
  <si>
    <t>冊</t>
    <rPh sb="0" eb="1">
      <t>サツ</t>
    </rPh>
    <phoneticPr fontId="1"/>
  </si>
  <si>
    <t>円</t>
    <rPh sb="0" eb="1">
      <t>エン</t>
    </rPh>
    <phoneticPr fontId="1"/>
  </si>
  <si>
    <t>「海技士受験対策教本」注文書</t>
    <rPh sb="1" eb="10">
      <t>カイギシジュケンタイサクキョウホン</t>
    </rPh>
    <rPh sb="11" eb="14">
      <t>チュウモンショ</t>
    </rPh>
    <phoneticPr fontId="1"/>
  </si>
  <si>
    <t>　〒</t>
    <phoneticPr fontId="1"/>
  </si>
  <si>
    <t>　【振込先】 三菱UFJ銀行　麴町中央支店　普通　4364211</t>
    <rPh sb="2" eb="5">
      <t>フリコミサキ</t>
    </rPh>
    <rPh sb="7" eb="9">
      <t>ミツビシ</t>
    </rPh>
    <rPh sb="12" eb="14">
      <t>ギンコウ</t>
    </rPh>
    <rPh sb="15" eb="17">
      <t>コウジマチ</t>
    </rPh>
    <rPh sb="17" eb="21">
      <t>チュウオウシテン</t>
    </rPh>
    <rPh sb="22" eb="24">
      <t>フツウ</t>
    </rPh>
    <phoneticPr fontId="1"/>
  </si>
  <si>
    <t>　※振込手数料は、貴方でご負担くださいますようお願いします。</t>
    <rPh sb="2" eb="7">
      <t>フリコミテスウリョウ</t>
    </rPh>
    <rPh sb="9" eb="11">
      <t>キホウ</t>
    </rPh>
    <rPh sb="13" eb="15">
      <t>フタン</t>
    </rPh>
    <rPh sb="24" eb="25">
      <t>ネガ</t>
    </rPh>
    <phoneticPr fontId="1"/>
  </si>
  <si>
    <t>-</t>
    <phoneticPr fontId="1"/>
  </si>
  <si>
    <t>住所</t>
    <rPh sb="0" eb="2">
      <t>ジュウショ</t>
    </rPh>
    <phoneticPr fontId="1"/>
  </si>
  <si>
    <t>月</t>
    <rPh sb="0" eb="1">
      <t>ガツ</t>
    </rPh>
    <phoneticPr fontId="1"/>
  </si>
  <si>
    <t>日</t>
    <rPh sb="0" eb="1">
      <t>ニチ</t>
    </rPh>
    <phoneticPr fontId="1"/>
  </si>
  <si>
    <t>西暦</t>
    <rPh sb="0" eb="2">
      <t>セイレキ</t>
    </rPh>
    <phoneticPr fontId="1"/>
  </si>
  <si>
    <t>年</t>
    <rPh sb="0" eb="1">
      <t>ネン</t>
    </rPh>
    <phoneticPr fontId="1"/>
  </si>
  <si>
    <t>次のとおり発注いたします。（色付の箇所に入力下さい）</t>
    <rPh sb="0" eb="1">
      <t>ツギ</t>
    </rPh>
    <rPh sb="5" eb="7">
      <t>ハッチュウ</t>
    </rPh>
    <rPh sb="14" eb="16">
      <t>イロツ</t>
    </rPh>
    <rPh sb="17" eb="19">
      <t>カショ</t>
    </rPh>
    <rPh sb="20" eb="22">
      <t>ニュウリョク</t>
    </rPh>
    <rPh sb="22" eb="23">
      <t>クダ</t>
    </rPh>
    <phoneticPr fontId="1"/>
  </si>
  <si>
    <t>（\6,050+\430）</t>
    <phoneticPr fontId="1"/>
  </si>
  <si>
    <t>（\5,720+\430）</t>
    <phoneticPr fontId="1"/>
  </si>
  <si>
    <t>※ご購入が2冊以上の場合は、当会が送料を負担します。</t>
    <rPh sb="2" eb="4">
      <t>コウニュウ</t>
    </rPh>
    <rPh sb="6" eb="9">
      <t>サツイジョウ</t>
    </rPh>
    <rPh sb="10" eb="12">
      <t>バアイ</t>
    </rPh>
    <rPh sb="14" eb="16">
      <t>トウカイ</t>
    </rPh>
    <rPh sb="17" eb="19">
      <t>ソウリョウ</t>
    </rPh>
    <rPh sb="20" eb="22">
      <t>フタン</t>
    </rPh>
    <phoneticPr fontId="1"/>
  </si>
  <si>
    <t>１冊のみ購入の料金＋送料</t>
    <rPh sb="10" eb="12">
      <t>ソウリョウ</t>
    </rPh>
    <phoneticPr fontId="1"/>
  </si>
  <si>
    <t>　　　イッパンザイダンホウジンニホンセンパクショクインヨウセイキョウカイ</t>
    <phoneticPr fontId="1"/>
  </si>
  <si>
    <t>　【口座名】 一般財団法人日本船舶職員養成協会</t>
    <rPh sb="7" eb="9">
      <t>イッパン</t>
    </rPh>
    <rPh sb="9" eb="11">
      <t>ザイダン</t>
    </rPh>
    <rPh sb="11" eb="13">
      <t>ホウジン</t>
    </rPh>
    <rPh sb="13" eb="23">
      <t>ニホンセンパクショクインヨウセイキョウカイ</t>
    </rPh>
    <phoneticPr fontId="1"/>
  </si>
  <si>
    <t>単　価
（税込み）</t>
    <rPh sb="0" eb="1">
      <t>タン</t>
    </rPh>
    <rPh sb="2" eb="3">
      <t>アタイ</t>
    </rPh>
    <rPh sb="5" eb="7">
      <t>ゼイコミ</t>
    </rPh>
    <phoneticPr fontId="1"/>
  </si>
  <si>
    <t>一般財団法人</t>
    <rPh sb="0" eb="2">
      <t>イッパン</t>
    </rPh>
    <rPh sb="2" eb="4">
      <t>ザイダン</t>
    </rPh>
    <rPh sb="4" eb="6">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</si>
</sst>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2"/>
      <color theme="0"/>
      <name val="游ゴシック"/>
      <family val="3"/>
      <charset val="128"/>
      <scheme val="minor"/>
    </font>
    <font>
      <sz val="14"/>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
    <xf numFmtId="0" fontId="0" fillId="0" borderId="0" xfId="0">
      <alignment vertical="center"/>
    </xf>
    <xf numFmtId="0" fontId="5" fillId="0" borderId="0" xfId="0" applyFont="1">
      <alignment vertical="center"/>
    </xf>
    <xf numFmtId="0" fontId="6" fillId="0" borderId="0" xfId="0" applyFont="1">
      <alignment vertical="center"/>
    </xf>
    <xf numFmtId="0" fontId="5" fillId="0" borderId="6" xfId="0" applyFont="1" applyBorder="1">
      <alignment vertical="center"/>
    </xf>
    <xf numFmtId="0" fontId="5" fillId="0" borderId="4" xfId="0" applyFont="1" applyBorder="1" applyAlignment="1">
      <alignment horizontal="right" vertical="center"/>
    </xf>
    <xf numFmtId="6" fontId="5" fillId="0" borderId="4" xfId="0" applyNumberFormat="1" applyFont="1" applyBorder="1">
      <alignment vertical="center"/>
    </xf>
    <xf numFmtId="49" fontId="3" fillId="0" borderId="5"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5" xfId="0" applyFont="1" applyBorder="1">
      <alignment vertical="center"/>
    </xf>
    <xf numFmtId="0" fontId="5" fillId="2" borderId="5" xfId="0" applyFont="1" applyFill="1" applyBorder="1" applyProtection="1">
      <alignment vertical="center"/>
      <protection locked="0"/>
    </xf>
    <xf numFmtId="0" fontId="5" fillId="0" borderId="2" xfId="0" applyFont="1" applyBorder="1">
      <alignment vertical="center"/>
    </xf>
    <xf numFmtId="0" fontId="8" fillId="0" borderId="0" xfId="0" applyFont="1">
      <alignment vertical="center"/>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5" fillId="2" borderId="2" xfId="0" applyFont="1" applyFill="1" applyBorder="1" applyAlignment="1" applyProtection="1">
      <alignment horizontal="center" vertical="center"/>
      <protection locked="0"/>
    </xf>
    <xf numFmtId="176" fontId="5" fillId="0" borderId="2" xfId="0" applyNumberFormat="1" applyFont="1" applyBorder="1" applyAlignment="1">
      <alignment horizontal="center"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38" fontId="5" fillId="0" borderId="2" xfId="1" applyFont="1" applyBorder="1" applyAlignment="1">
      <alignment horizontal="right" vertical="center"/>
    </xf>
    <xf numFmtId="38" fontId="5" fillId="0" borderId="4" xfId="1" applyFont="1" applyBorder="1" applyAlignment="1">
      <alignment horizontal="right"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49" fontId="3" fillId="2" borderId="4" xfId="0" applyNumberFormat="1" applyFont="1" applyFill="1" applyBorder="1" applyAlignment="1" applyProtection="1">
      <alignment horizontal="right" vertical="center"/>
      <protection locked="0"/>
    </xf>
    <xf numFmtId="49" fontId="3" fillId="2" borderId="5" xfId="0" applyNumberFormat="1" applyFont="1" applyFill="1" applyBorder="1" applyAlignment="1" applyProtection="1">
      <alignment horizontal="right" vertical="center"/>
      <protection locked="0"/>
    </xf>
    <xf numFmtId="49" fontId="3" fillId="2" borderId="5"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left" vertical="center"/>
      <protection locked="0"/>
    </xf>
    <xf numFmtId="49" fontId="3" fillId="2" borderId="6"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36D90-3E4F-48DE-8D2D-E60BF3FD8703}">
  <dimension ref="A1:L29"/>
  <sheetViews>
    <sheetView tabSelected="1" view="pageLayout" zoomScaleNormal="100" workbookViewId="0">
      <selection activeCell="J5" sqref="J5"/>
    </sheetView>
  </sheetViews>
  <sheetFormatPr defaultRowHeight="18.75" x14ac:dyDescent="0.4"/>
  <cols>
    <col min="1" max="2" width="3.875" customWidth="1"/>
    <col min="3" max="4" width="8.25"/>
    <col min="5" max="5" width="11.625" customWidth="1"/>
    <col min="6" max="6" width="5" customWidth="1"/>
    <col min="7" max="7" width="11.625" customWidth="1"/>
    <col min="8" max="8" width="5" customWidth="1"/>
    <col min="9" max="9" width="8.25"/>
    <col min="10" max="10" width="12.5" customWidth="1"/>
    <col min="11" max="11" width="5" customWidth="1"/>
    <col min="12" max="12" width="8.125" customWidth="1"/>
  </cols>
  <sheetData>
    <row r="1" spans="1:12" ht="19.5" x14ac:dyDescent="0.4">
      <c r="B1" s="1"/>
      <c r="C1" s="1"/>
      <c r="D1" s="1"/>
      <c r="E1" s="1"/>
      <c r="F1" s="1"/>
      <c r="G1" s="1"/>
      <c r="H1" s="1"/>
      <c r="I1" s="1"/>
      <c r="J1" s="16" t="s">
        <v>0</v>
      </c>
      <c r="K1" s="16"/>
      <c r="L1" s="16"/>
    </row>
    <row r="2" spans="1:12" x14ac:dyDescent="0.4">
      <c r="B2" s="15" t="s">
        <v>20</v>
      </c>
      <c r="C2" s="15"/>
      <c r="D2" s="15"/>
      <c r="E2" s="15"/>
      <c r="F2" s="15"/>
      <c r="G2" s="15"/>
      <c r="H2" s="15"/>
      <c r="I2" s="15"/>
      <c r="J2" s="15"/>
      <c r="K2" s="15"/>
      <c r="L2" s="15"/>
    </row>
    <row r="3" spans="1:12" x14ac:dyDescent="0.4">
      <c r="B3" s="15"/>
      <c r="C3" s="15"/>
      <c r="D3" s="15"/>
      <c r="E3" s="15"/>
      <c r="F3" s="15"/>
      <c r="G3" s="15"/>
      <c r="H3" s="15"/>
      <c r="I3" s="15"/>
      <c r="J3" s="15"/>
      <c r="K3" s="15"/>
      <c r="L3" s="15"/>
    </row>
    <row r="4" spans="1:12" ht="19.5" x14ac:dyDescent="0.4">
      <c r="A4" s="1" t="s">
        <v>38</v>
      </c>
      <c r="B4" s="1"/>
      <c r="D4" s="1"/>
      <c r="E4" s="1"/>
      <c r="F4" s="1"/>
      <c r="G4" s="1"/>
      <c r="H4" s="1"/>
      <c r="I4" s="1"/>
      <c r="J4" s="1"/>
      <c r="K4" s="1"/>
      <c r="L4" s="1"/>
    </row>
    <row r="5" spans="1:12" ht="19.5" x14ac:dyDescent="0.4">
      <c r="A5" s="1" t="s">
        <v>1</v>
      </c>
      <c r="B5" s="1"/>
      <c r="D5" s="1"/>
      <c r="E5" s="1"/>
      <c r="F5" s="1"/>
      <c r="G5" s="1"/>
      <c r="H5" s="1"/>
      <c r="I5" s="1"/>
      <c r="J5" s="1"/>
      <c r="K5" s="1"/>
      <c r="L5" s="1"/>
    </row>
    <row r="6" spans="1:12" ht="12" customHeight="1" x14ac:dyDescent="0.4">
      <c r="A6" s="1"/>
      <c r="B6" s="1"/>
      <c r="D6" s="1"/>
      <c r="E6" s="1"/>
      <c r="F6" s="1"/>
      <c r="G6" s="1"/>
      <c r="H6" s="1"/>
      <c r="I6" s="1"/>
      <c r="J6" s="1"/>
      <c r="K6" s="1"/>
      <c r="L6" s="1"/>
    </row>
    <row r="7" spans="1:12" ht="12" customHeight="1" x14ac:dyDescent="0.4">
      <c r="A7" s="1"/>
      <c r="B7" s="1"/>
      <c r="D7" s="1"/>
      <c r="E7" s="1"/>
      <c r="F7" s="1"/>
      <c r="G7" s="1"/>
      <c r="H7" s="1"/>
      <c r="I7" s="1"/>
      <c r="J7" s="1"/>
      <c r="K7" s="1"/>
      <c r="L7" s="1"/>
    </row>
    <row r="8" spans="1:12" ht="19.5" x14ac:dyDescent="0.4">
      <c r="A8" s="1" t="s">
        <v>30</v>
      </c>
      <c r="B8" s="1"/>
      <c r="D8" s="1"/>
      <c r="E8" s="1"/>
      <c r="F8" s="1"/>
      <c r="G8" s="1"/>
      <c r="H8" s="1"/>
      <c r="I8" s="1"/>
      <c r="J8" s="1"/>
      <c r="K8" s="1"/>
      <c r="L8" s="1"/>
    </row>
    <row r="9" spans="1:12" ht="19.5" x14ac:dyDescent="0.4">
      <c r="A9" s="17" t="s">
        <v>2</v>
      </c>
      <c r="B9" s="17"/>
      <c r="C9" s="17"/>
      <c r="D9" s="17"/>
      <c r="E9" s="19" t="s">
        <v>28</v>
      </c>
      <c r="F9" s="20"/>
      <c r="G9" s="10"/>
      <c r="H9" s="9" t="s">
        <v>29</v>
      </c>
      <c r="I9" s="10"/>
      <c r="J9" s="9" t="s">
        <v>26</v>
      </c>
      <c r="K9" s="10"/>
      <c r="L9" s="3" t="s">
        <v>27</v>
      </c>
    </row>
    <row r="10" spans="1:12" ht="42.4" customHeight="1" x14ac:dyDescent="0.4">
      <c r="A10" s="17" t="s">
        <v>3</v>
      </c>
      <c r="B10" s="17"/>
      <c r="C10" s="17"/>
      <c r="D10" s="17"/>
      <c r="E10" s="21"/>
      <c r="F10" s="21"/>
      <c r="G10" s="21"/>
      <c r="H10" s="21"/>
      <c r="I10" s="21"/>
      <c r="J10" s="21"/>
      <c r="K10" s="21"/>
      <c r="L10" s="22"/>
    </row>
    <row r="11" spans="1:12" ht="22.7" customHeight="1" x14ac:dyDescent="0.4">
      <c r="A11" s="17" t="s">
        <v>4</v>
      </c>
      <c r="B11" s="17"/>
      <c r="C11" s="17"/>
      <c r="D11" s="17"/>
      <c r="E11" s="7" t="s">
        <v>21</v>
      </c>
      <c r="F11" s="23"/>
      <c r="G11" s="23"/>
      <c r="H11" s="23"/>
      <c r="I11" s="23"/>
      <c r="J11" s="23"/>
      <c r="K11" s="23"/>
      <c r="L11" s="24"/>
    </row>
    <row r="12" spans="1:12" ht="42.4" customHeight="1" x14ac:dyDescent="0.4">
      <c r="A12" s="17"/>
      <c r="B12" s="17"/>
      <c r="C12" s="17"/>
      <c r="D12" s="17"/>
      <c r="E12" s="8" t="s">
        <v>25</v>
      </c>
      <c r="F12" s="13"/>
      <c r="G12" s="13"/>
      <c r="H12" s="13"/>
      <c r="I12" s="13"/>
      <c r="J12" s="13"/>
      <c r="K12" s="13"/>
      <c r="L12" s="14"/>
    </row>
    <row r="13" spans="1:12" ht="42.4" customHeight="1" x14ac:dyDescent="0.4">
      <c r="A13" s="17" t="s">
        <v>5</v>
      </c>
      <c r="B13" s="17"/>
      <c r="C13" s="17"/>
      <c r="D13" s="17"/>
      <c r="E13" s="33"/>
      <c r="F13" s="34"/>
      <c r="G13" s="6" t="s">
        <v>24</v>
      </c>
      <c r="H13" s="35"/>
      <c r="I13" s="35"/>
      <c r="J13" s="6" t="s">
        <v>24</v>
      </c>
      <c r="K13" s="36"/>
      <c r="L13" s="37"/>
    </row>
    <row r="14" spans="1:12" ht="19.5" x14ac:dyDescent="0.4">
      <c r="B14" s="2"/>
      <c r="C14" s="1"/>
      <c r="D14" s="1"/>
      <c r="E14" s="1"/>
      <c r="F14" s="1"/>
      <c r="G14" s="1"/>
      <c r="H14" s="1"/>
      <c r="I14" s="1"/>
      <c r="J14" s="1"/>
      <c r="K14" s="1"/>
      <c r="L14" s="1"/>
    </row>
    <row r="15" spans="1:12" ht="19.5" x14ac:dyDescent="0.4">
      <c r="B15" s="2"/>
      <c r="C15" s="17" t="s">
        <v>6</v>
      </c>
      <c r="D15" s="17"/>
      <c r="E15" s="17" t="s">
        <v>7</v>
      </c>
      <c r="F15" s="17"/>
      <c r="G15" s="18" t="s">
        <v>37</v>
      </c>
      <c r="H15" s="17"/>
      <c r="I15" s="18" t="s">
        <v>34</v>
      </c>
      <c r="J15" s="17"/>
      <c r="K15" s="17"/>
      <c r="L15" s="1"/>
    </row>
    <row r="16" spans="1:12" ht="19.5" x14ac:dyDescent="0.4">
      <c r="B16" s="2"/>
      <c r="C16" s="17"/>
      <c r="D16" s="17"/>
      <c r="E16" s="17"/>
      <c r="F16" s="17"/>
      <c r="G16" s="17"/>
      <c r="H16" s="17"/>
      <c r="I16" s="17"/>
      <c r="J16" s="17"/>
      <c r="K16" s="17"/>
      <c r="L16" s="1"/>
    </row>
    <row r="17" spans="1:12" ht="19.5" x14ac:dyDescent="0.4">
      <c r="B17" s="11">
        <v>1</v>
      </c>
      <c r="C17" s="17" t="s">
        <v>8</v>
      </c>
      <c r="D17" s="17"/>
      <c r="E17" s="25"/>
      <c r="F17" s="25"/>
      <c r="G17" s="26">
        <v>6160</v>
      </c>
      <c r="H17" s="26"/>
      <c r="I17" s="5">
        <v>6760</v>
      </c>
      <c r="J17" s="27" t="s">
        <v>9</v>
      </c>
      <c r="K17" s="28"/>
      <c r="L17" s="2">
        <f>IF($E$23&gt;=2,E17*G17,IF($E$23&lt;=1,I17*E17,0))</f>
        <v>0</v>
      </c>
    </row>
    <row r="18" spans="1:12" ht="19.5" x14ac:dyDescent="0.4">
      <c r="B18" s="11">
        <v>2</v>
      </c>
      <c r="C18" s="17" t="s">
        <v>10</v>
      </c>
      <c r="D18" s="17"/>
      <c r="E18" s="25"/>
      <c r="F18" s="25"/>
      <c r="G18" s="26">
        <v>6050</v>
      </c>
      <c r="H18" s="26"/>
      <c r="I18" s="5">
        <v>6480</v>
      </c>
      <c r="J18" s="27" t="s">
        <v>31</v>
      </c>
      <c r="K18" s="28"/>
      <c r="L18" s="2">
        <f t="shared" ref="L18:L22" si="0">IF($E$23&gt;=2,E18*G18,IF($E$23&lt;=1,I18*E18,0))</f>
        <v>0</v>
      </c>
    </row>
    <row r="19" spans="1:12" ht="19.5" x14ac:dyDescent="0.4">
      <c r="B19" s="11">
        <v>3</v>
      </c>
      <c r="C19" s="17" t="s">
        <v>11</v>
      </c>
      <c r="D19" s="17"/>
      <c r="E19" s="25"/>
      <c r="F19" s="25"/>
      <c r="G19" s="26">
        <v>2750</v>
      </c>
      <c r="H19" s="26"/>
      <c r="I19" s="5">
        <v>2960</v>
      </c>
      <c r="J19" s="27" t="s">
        <v>12</v>
      </c>
      <c r="K19" s="28"/>
      <c r="L19" s="2">
        <f t="shared" si="0"/>
        <v>0</v>
      </c>
    </row>
    <row r="20" spans="1:12" ht="19.5" x14ac:dyDescent="0.4">
      <c r="B20" s="11">
        <v>4</v>
      </c>
      <c r="C20" s="17" t="s">
        <v>13</v>
      </c>
      <c r="D20" s="17"/>
      <c r="E20" s="25"/>
      <c r="F20" s="25"/>
      <c r="G20" s="26">
        <v>6160</v>
      </c>
      <c r="H20" s="26"/>
      <c r="I20" s="5">
        <v>6760</v>
      </c>
      <c r="J20" s="27" t="s">
        <v>14</v>
      </c>
      <c r="K20" s="28"/>
      <c r="L20" s="2">
        <f t="shared" si="0"/>
        <v>0</v>
      </c>
    </row>
    <row r="21" spans="1:12" ht="19.5" x14ac:dyDescent="0.4">
      <c r="B21" s="11">
        <v>5</v>
      </c>
      <c r="C21" s="17" t="s">
        <v>15</v>
      </c>
      <c r="D21" s="17"/>
      <c r="E21" s="25"/>
      <c r="F21" s="25"/>
      <c r="G21" s="26">
        <v>5720</v>
      </c>
      <c r="H21" s="26"/>
      <c r="I21" s="5">
        <v>6150</v>
      </c>
      <c r="J21" s="27" t="s">
        <v>32</v>
      </c>
      <c r="K21" s="28"/>
      <c r="L21" s="2">
        <f t="shared" si="0"/>
        <v>0</v>
      </c>
    </row>
    <row r="22" spans="1:12" ht="19.5" x14ac:dyDescent="0.4">
      <c r="B22" s="11">
        <v>6</v>
      </c>
      <c r="C22" s="17" t="s">
        <v>16</v>
      </c>
      <c r="D22" s="17"/>
      <c r="E22" s="25"/>
      <c r="F22" s="25"/>
      <c r="G22" s="26">
        <v>2750</v>
      </c>
      <c r="H22" s="26"/>
      <c r="I22" s="5">
        <v>2960</v>
      </c>
      <c r="J22" s="27" t="s">
        <v>12</v>
      </c>
      <c r="K22" s="28"/>
      <c r="L22" s="2">
        <f t="shared" si="0"/>
        <v>0</v>
      </c>
    </row>
    <row r="23" spans="1:12" ht="19.5" x14ac:dyDescent="0.4">
      <c r="B23" s="2"/>
      <c r="C23" s="17" t="s">
        <v>17</v>
      </c>
      <c r="D23" s="17"/>
      <c r="E23" s="4">
        <f>SUM(E17:F22)</f>
        <v>0</v>
      </c>
      <c r="F23" s="3" t="s">
        <v>18</v>
      </c>
      <c r="G23" s="31"/>
      <c r="H23" s="32"/>
      <c r="I23" s="29">
        <f>SUM(L17:L22)</f>
        <v>0</v>
      </c>
      <c r="J23" s="30"/>
      <c r="K23" s="3" t="s">
        <v>19</v>
      </c>
      <c r="L23" s="1"/>
    </row>
    <row r="24" spans="1:12" ht="19.5" x14ac:dyDescent="0.4">
      <c r="B24" s="1" t="s">
        <v>33</v>
      </c>
      <c r="D24" s="1"/>
      <c r="E24" s="1"/>
      <c r="F24" s="1"/>
      <c r="G24" s="1"/>
      <c r="H24" s="1"/>
      <c r="I24" s="1"/>
      <c r="J24" s="1"/>
      <c r="K24" s="1"/>
      <c r="L24" s="1"/>
    </row>
    <row r="25" spans="1:12" ht="19.5" x14ac:dyDescent="0.4">
      <c r="B25" s="1"/>
      <c r="C25" s="1"/>
      <c r="D25" s="1"/>
      <c r="E25" s="1"/>
      <c r="F25" s="1"/>
      <c r="G25" s="1"/>
      <c r="H25" s="1"/>
      <c r="I25" s="1"/>
      <c r="J25" s="1"/>
      <c r="K25" s="1"/>
      <c r="L25" s="1"/>
    </row>
    <row r="26" spans="1:12" ht="19.5" x14ac:dyDescent="0.4">
      <c r="A26" s="1" t="s">
        <v>22</v>
      </c>
      <c r="C26" s="1"/>
      <c r="D26" s="1"/>
      <c r="E26" s="1"/>
      <c r="F26" s="1"/>
      <c r="G26" s="1"/>
      <c r="H26" s="1"/>
      <c r="I26" s="1"/>
      <c r="J26" s="1"/>
      <c r="K26" s="1"/>
      <c r="L26" s="1"/>
    </row>
    <row r="27" spans="1:12" ht="19.5" x14ac:dyDescent="0.4">
      <c r="A27" s="1" t="s">
        <v>36</v>
      </c>
      <c r="C27" s="1"/>
      <c r="D27" s="1"/>
      <c r="E27" s="1"/>
      <c r="F27" s="1"/>
      <c r="G27" s="1"/>
      <c r="H27" s="1"/>
      <c r="I27" s="1"/>
      <c r="J27" s="1"/>
      <c r="K27" s="1"/>
      <c r="L27" s="1"/>
    </row>
    <row r="28" spans="1:12" ht="11.45" customHeight="1" x14ac:dyDescent="0.4">
      <c r="A28" s="1" ph="1"/>
      <c r="C28" s="12" t="s">
        <v>35</v>
      </c>
      <c r="D28" s="1"/>
      <c r="E28" s="1"/>
      <c r="F28" s="1"/>
      <c r="G28" s="1"/>
      <c r="H28" s="1"/>
      <c r="I28" s="1"/>
      <c r="J28" s="1"/>
      <c r="K28" s="1"/>
      <c r="L28" s="1"/>
    </row>
    <row r="29" spans="1:12" ht="19.5" x14ac:dyDescent="0.4">
      <c r="A29" s="1" t="s">
        <v>23</v>
      </c>
      <c r="C29" s="1"/>
      <c r="D29" s="1"/>
      <c r="E29" s="1"/>
      <c r="F29" s="1"/>
      <c r="G29" s="1"/>
      <c r="H29" s="1"/>
      <c r="I29" s="1"/>
      <c r="J29" s="1"/>
      <c r="K29" s="1"/>
      <c r="L29" s="1"/>
    </row>
  </sheetData>
  <sheetProtection selectLockedCells="1"/>
  <mergeCells count="44">
    <mergeCell ref="C17:D17"/>
    <mergeCell ref="E17:F17"/>
    <mergeCell ref="G17:H17"/>
    <mergeCell ref="J17:K17"/>
    <mergeCell ref="E13:F13"/>
    <mergeCell ref="H13:I13"/>
    <mergeCell ref="K13:L13"/>
    <mergeCell ref="C15:D16"/>
    <mergeCell ref="C23:D23"/>
    <mergeCell ref="I23:J23"/>
    <mergeCell ref="C20:D20"/>
    <mergeCell ref="E20:F20"/>
    <mergeCell ref="G20:H20"/>
    <mergeCell ref="J20:K20"/>
    <mergeCell ref="C21:D21"/>
    <mergeCell ref="E21:F21"/>
    <mergeCell ref="G21:H21"/>
    <mergeCell ref="J21:K21"/>
    <mergeCell ref="G23:H23"/>
    <mergeCell ref="C22:D22"/>
    <mergeCell ref="E22:F22"/>
    <mergeCell ref="G22:H22"/>
    <mergeCell ref="J22:K22"/>
    <mergeCell ref="C18:D18"/>
    <mergeCell ref="E18:F18"/>
    <mergeCell ref="G18:H18"/>
    <mergeCell ref="J18:K18"/>
    <mergeCell ref="C19:D19"/>
    <mergeCell ref="E19:F19"/>
    <mergeCell ref="G19:H19"/>
    <mergeCell ref="J19:K19"/>
    <mergeCell ref="F12:L12"/>
    <mergeCell ref="B2:L3"/>
    <mergeCell ref="J1:L1"/>
    <mergeCell ref="E15:F16"/>
    <mergeCell ref="G15:H16"/>
    <mergeCell ref="I15:K16"/>
    <mergeCell ref="E9:F9"/>
    <mergeCell ref="E10:L10"/>
    <mergeCell ref="F11:L11"/>
    <mergeCell ref="A13:D13"/>
    <mergeCell ref="A11:D12"/>
    <mergeCell ref="A10:D10"/>
    <mergeCell ref="A9:D9"/>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注文書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jeis</dc:creator>
  <cp:lastModifiedBy>訓史 山本</cp:lastModifiedBy>
  <cp:lastPrinted>2025-08-07T02:39:29Z</cp:lastPrinted>
  <dcterms:created xsi:type="dcterms:W3CDTF">2025-08-07T00:00:32Z</dcterms:created>
  <dcterms:modified xsi:type="dcterms:W3CDTF">2026-02-06T00:22:51Z</dcterms:modified>
</cp:coreProperties>
</file>